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35" activeTab="0"/>
  </bookViews>
  <sheets>
    <sheet name="GASTOSCOMUNICA_08042016094654" sheetId="1" r:id="rId1"/>
  </sheets>
  <definedNames/>
  <calcPr fullCalcOnLoad="1"/>
</workbook>
</file>

<file path=xl/sharedStrings.xml><?xml version="1.0" encoding="utf-8"?>
<sst xmlns="http://schemas.openxmlformats.org/spreadsheetml/2006/main" count="58" uniqueCount="40">
  <si>
    <t>COMISIÓN ESTATAL DEL AGUA JALISCO</t>
  </si>
  <si>
    <t>RELACIÓN DE GASTOS EN MATERIA DE COMUNICACIÓN SOCIAL</t>
  </si>
  <si>
    <t>MES DE MARZO DE 2016</t>
  </si>
  <si>
    <t>FECHA</t>
  </si>
  <si>
    <t>CHEQUE</t>
  </si>
  <si>
    <t>PARTIDA 3611</t>
  </si>
  <si>
    <t>PARTIDA 3691</t>
  </si>
  <si>
    <t>RESPONSABLE DIRECTO DE LA AUTORIZACIÓN DE LA CONTRATACIÓN</t>
  </si>
  <si>
    <t>DENOMINACIÓN DEL MEDIO DE COMUNICACIÓN CONTRATADO</t>
  </si>
  <si>
    <t>DESCRIPCIÓN</t>
  </si>
  <si>
    <t>JUSTIFICACIÓN</t>
  </si>
  <si>
    <t>FUNCIÓN O SERVICIO PÚBLICO PROGRAMA</t>
  </si>
  <si>
    <t>LORENA GARCÍA SERVIN</t>
  </si>
  <si>
    <t>FORTALECIMIENTO INSTITUCIONAL</t>
  </si>
  <si>
    <t>CORPORATIVO BEGONIA SA DE CV</t>
  </si>
  <si>
    <t>CONSULTORIA PARA ELABORACIÓN DE CAMPAÑA PUBLICITARIA</t>
  </si>
  <si>
    <t>CONSTRUCCIONES TERRICA SA DE CV</t>
  </si>
  <si>
    <t>CONSULTORIA PARA ELABORACION DE LA CAMPAÑA PUBLICITARIA SOBRE EL IMPACTO DE LOS PROGRAMAS INTEGRALES DE SANEAMIENTO DE AREA METROPOLITANA GDL</t>
  </si>
  <si>
    <t>GRUPO RADIODIFUSORAS CAPITAL SA DE CV</t>
  </si>
  <si>
    <t>PAQUETE PUBLICITARIO DE SPOT´S CAMPAÑA: SECTOR AGUA CORRESPONDIENTE A LOS MESES SEPTIEMBRE, OCTUBRE, NOVIEMBRE, DICIEMBRE 2015 Y ENERO, FEBRERO 2016</t>
  </si>
  <si>
    <t>ESTUDIOS AZTECA SA DE CV</t>
  </si>
  <si>
    <t>PAQUETE PUBLICITARIO DE SPOTS CAMPAÑA SECTOR AGUA CORRESPONDIENTE A DICIEMBRE 2015 ENERO Y FEBRERO 2016</t>
  </si>
  <si>
    <t>TOTAL GENERAL</t>
  </si>
  <si>
    <t>SECRETARIO TECNICO                                                                                                PARGA RAMIREZ URIEL ALEJANDRO</t>
  </si>
  <si>
    <t>F- 10788 PAQUETE PUBLICITARIO DE SPOTS CAMPAÑA SECTOR AGUA CORRESPONDIENTE A LOS MESES DE DICIEMBRE 2015, ENERO Y FEBRERO DEL 2016</t>
  </si>
  <si>
    <t xml:space="preserve">F- 5137, F- 5138 Y  F- 5139 PAQUETE PUBLICITARIO DE SPOTS CAMPAÑA SECTOR AGUA CORRESPONDIENTE SEPTIEMBRE, OCTUBRE, NOVIEMBRE Y DICIEMBRE 2015, ENERO Y FEBRERO 2016 </t>
  </si>
  <si>
    <t>DIR. COMUNICACIÓN INSTITUCIONAL                                                           ALCAZAR PEREZ AZAHAR MARGARITA</t>
  </si>
  <si>
    <t>F- AAA1323D-B239-45D5-9ECF-39CFDA06B8E PINES 5.5, CALCAMONIA REC. VINIL 2 COL 10X10</t>
  </si>
  <si>
    <t>IMPRESIÓN Y MONTAJE DE 500 PINES PUBLICITARIOS METÁLICOS DE 5.5 CMS. IMPRESIÓN DE 500 CALCOMANÍAS EN RECORTE DE VINIL A DOS COLORES DE 10 X 10 CMS. QUE SERÁN ENTREGADOS A LOS ASISTENTES AL EVENTO POR EL DÍA MUNDIAL DEL AGUA QUE SE CELEBRARÁ EN CHAPALA, JALISCO.</t>
  </si>
  <si>
    <t xml:space="preserve"> F- AAA16486-EBAD-4BB3-BC32-83EF8B5A236C PALYERAS CON IMPRESIÓN EN SERIGRAFÍA DE 4 A6 TINTAS F/V</t>
  </si>
  <si>
    <t xml:space="preserve">                                                                                                                                                        290 PLAYERAS CON IMPRESIÓN DE SERIGRAFÍA DE 4 A 6 TINTAS F/V QUE SERÁN ENTREGADAS A ESTUDIANTES DE PRIMARIA Y PRESTADORES DE SERVICIO EN EL EVENTO DEL DÍA MUNDIAL DEL AGUA QUE SE CELEBRARÁ EN CHAPALA, JALISCO</t>
  </si>
  <si>
    <t>F- 7950740 IMPRESIONES DE CARTELES,  F- 29067940 SOBRES TRANSPARENTES, CORDON P/ GAFETE NEGRO, BOLIGRAFOS F- 6606A8CEB63D IMPRESIÓN DE 12.5 MTS. DE LONA   F- 20781 IMPRESIÓN DE IMAGENES DIGITALES F- 7950740  F- FAOMXMMS 933632 IMPRESIÓN DE CARTELES</t>
  </si>
  <si>
    <t>LORENA GARCÍA SERVIN, OPERADORA OMX, S.A. DE C.V., LABORATORIOS JULIO S.A. DE C.V., OFFICE DEPOT DE MEXICO, S.A. DE C.V.</t>
  </si>
  <si>
    <t>EVENTO FORO DEL AGUA QUE REALIZA EL CONSEJO ACADÉMICO DEL AGUA Y QUE SE  LLEVARA A CABO EL DÍA 08 DE MARZO 2016, EN LA INSTALACIONES DEL TEC MONTERREY.</t>
  </si>
  <si>
    <t>F- AAA12B59-9816-4C13-BE8E-D1A846E5A9F8 DIPTICOS FULL COLOR SAUJE F/V, INVITAC FULL COLOR SUAJE F/V</t>
  </si>
  <si>
    <t>IMPRESIÓN DE 1000 DÍPTICOS FULL COLOR SUAJE F/V CON EL PROGRAMA DEL FORO DEL AGUA 2016 QUE SE ENTREGARON A LOS ASISTENTES AL EVENTO.                                                                                 IMPRESIÓN DE 200 INVITACIONES FULL COLOR SUAJE F/V PARA EL EVENTO DEL DÍA MUNDIAL DEL AGUA QUE SE CELEBRARÁ EN CHAPALA, JALISCO.</t>
  </si>
  <si>
    <t xml:space="preserve"> F- AAA148B3-728D-4BE9-BF28-E7B9ACBD7E9B IMPRESIONES DE LONAS 5.95X 2.15 METROS, 2.10 X .78, 10.43 X 2 METROS, 4.64 X 2.20 METROS</t>
  </si>
  <si>
    <t>IMPRESIÓN DE 4 LONAS DE 5.95 X 2.15 MTS. IMPRESIÓN DE 2 LONAS DE 2.10 X .78 MTS. IMPRESIÓN DE 1 LONA DE 10.43 X 2 MTS. IMPRESIÓN DE 2 LONAS DE 4.64 X 2.20 MTS. TODAS LAS LONAS SERÁN UTILIZADAS EN EL EVENTO DEL DÍA MUNDIAL DEL AGUA QUE SE CELEBRARÁ EL 16 DE MARZO  EN CHAPALA, JALISCO</t>
  </si>
  <si>
    <t>F- 11834 DESPLIEGUE DE CAMPAÑA PUBLICITARIA, DIFUSIÓN MASIVA DE LOS DIFERENTES PROGRAMAS INTEGRALES DE SANEAMIENTO DEL AREA METROPOLITANA DE GUADALAJARA</t>
  </si>
  <si>
    <t xml:space="preserve">F- 4566E CONSULTORIA PARA ELABORACIÓN DE CAMPAÑA PUBLICITARIA SOBRE EL IMPACTO DE LOS PROGRAMAS INTEGRALES DE SANEAMIENTO DE ÁREA METROPOLITANA GUADALAJARA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</si>
</sst>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49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62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4B8EBD"/>
      <name val="Calibri"/>
      <family val="2"/>
    </font>
    <font>
      <b/>
      <sz val="8"/>
      <color rgb="FF111111"/>
      <name val="Calibri"/>
      <family val="2"/>
    </font>
    <font>
      <sz val="8"/>
      <color rgb="FFFFFFFF"/>
      <name val="Calibri"/>
      <family val="2"/>
    </font>
    <font>
      <b/>
      <sz val="8"/>
      <color rgb="FF4461C7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99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9" fillId="0" borderId="10" xfId="0" applyFont="1" applyBorder="1" applyAlignment="1">
      <alignment wrapText="1"/>
    </xf>
    <xf numFmtId="0" fontId="40" fillId="33" borderId="11" xfId="0" applyFont="1" applyFill="1" applyBorder="1" applyAlignment="1">
      <alignment wrapText="1"/>
    </xf>
    <xf numFmtId="0" fontId="40" fillId="33" borderId="12" xfId="0" applyFont="1" applyFill="1" applyBorder="1" applyAlignment="1">
      <alignment wrapText="1"/>
    </xf>
    <xf numFmtId="14" fontId="40" fillId="33" borderId="10" xfId="0" applyNumberFormat="1" applyFont="1" applyFill="1" applyBorder="1" applyAlignment="1">
      <alignment wrapText="1"/>
    </xf>
    <xf numFmtId="0" fontId="40" fillId="33" borderId="10" xfId="0" applyFont="1" applyFill="1" applyBorder="1" applyAlignment="1">
      <alignment wrapText="1"/>
    </xf>
    <xf numFmtId="8" fontId="40" fillId="33" borderId="10" xfId="0" applyNumberFormat="1" applyFont="1" applyFill="1" applyBorder="1" applyAlignment="1">
      <alignment wrapText="1"/>
    </xf>
    <xf numFmtId="8" fontId="41" fillId="34" borderId="10" xfId="0" applyNumberFormat="1" applyFont="1" applyFill="1" applyBorder="1" applyAlignment="1">
      <alignment wrapText="1"/>
    </xf>
    <xf numFmtId="0" fontId="40" fillId="33" borderId="11" xfId="0" applyFont="1" applyFill="1" applyBorder="1" applyAlignment="1">
      <alignment wrapText="1"/>
    </xf>
    <xf numFmtId="0" fontId="40" fillId="33" borderId="12" xfId="0" applyFont="1" applyFill="1" applyBorder="1" applyAlignment="1">
      <alignment wrapText="1"/>
    </xf>
    <xf numFmtId="0" fontId="41" fillId="34" borderId="13" xfId="0" applyFont="1" applyFill="1" applyBorder="1" applyAlignment="1">
      <alignment wrapText="1"/>
    </xf>
    <xf numFmtId="0" fontId="41" fillId="34" borderId="14" xfId="0" applyFont="1" applyFill="1" applyBorder="1" applyAlignment="1">
      <alignment wrapText="1"/>
    </xf>
    <xf numFmtId="0" fontId="40" fillId="33" borderId="12" xfId="0" applyFont="1" applyFill="1" applyBorder="1" applyAlignment="1">
      <alignment wrapText="1"/>
    </xf>
    <xf numFmtId="0" fontId="42" fillId="0" borderId="0" xfId="0" applyFont="1" applyAlignment="1">
      <alignment wrapText="1"/>
    </xf>
    <xf numFmtId="8" fontId="41" fillId="34" borderId="15" xfId="0" applyNumberFormat="1" applyFont="1" applyFill="1" applyBorder="1" applyAlignment="1">
      <alignment wrapText="1"/>
    </xf>
    <xf numFmtId="0" fontId="40" fillId="33" borderId="11" xfId="0" applyFont="1" applyFill="1" applyBorder="1" applyAlignment="1">
      <alignment wrapText="1"/>
    </xf>
    <xf numFmtId="0" fontId="40" fillId="33" borderId="12" xfId="0" applyFont="1" applyFill="1" applyBorder="1" applyAlignment="1">
      <alignment wrapText="1"/>
    </xf>
    <xf numFmtId="8" fontId="40" fillId="33" borderId="11" xfId="0" applyNumberFormat="1" applyFont="1" applyFill="1" applyBorder="1" applyAlignment="1">
      <alignment wrapText="1"/>
    </xf>
    <xf numFmtId="8" fontId="40" fillId="33" borderId="12" xfId="0" applyNumberFormat="1" applyFont="1" applyFill="1" applyBorder="1" applyAlignment="1">
      <alignment wrapText="1"/>
    </xf>
    <xf numFmtId="0" fontId="41" fillId="34" borderId="13" xfId="0" applyFont="1" applyFill="1" applyBorder="1" applyAlignment="1">
      <alignment wrapText="1"/>
    </xf>
    <xf numFmtId="0" fontId="41" fillId="34" borderId="14" xfId="0" applyFont="1" applyFill="1" applyBorder="1" applyAlignment="1">
      <alignment wrapText="1"/>
    </xf>
    <xf numFmtId="0" fontId="41" fillId="34" borderId="15" xfId="0" applyFont="1" applyFill="1" applyBorder="1" applyAlignment="1">
      <alignment wrapText="1"/>
    </xf>
    <xf numFmtId="14" fontId="40" fillId="33" borderId="11" xfId="0" applyNumberFormat="1" applyFont="1" applyFill="1" applyBorder="1" applyAlignment="1">
      <alignment wrapText="1"/>
    </xf>
    <xf numFmtId="14" fontId="40" fillId="33" borderId="12" xfId="0" applyNumberFormat="1" applyFont="1" applyFill="1" applyBorder="1" applyAlignment="1">
      <alignment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114300</xdr:rowOff>
    </xdr:from>
    <xdr:to>
      <xdr:col>4</xdr:col>
      <xdr:colOff>695325</xdr:colOff>
      <xdr:row>3</xdr:row>
      <xdr:rowOff>9525</xdr:rowOff>
    </xdr:to>
    <xdr:pic>
      <xdr:nvPicPr>
        <xdr:cNvPr id="1" name="Imagen 1" descr="cid:image001.png@01CF11E8.5CD5BC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14300"/>
          <a:ext cx="2981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zoomScalePageLayoutView="0" workbookViewId="0" topLeftCell="A1">
      <selection activeCell="F14" sqref="F14"/>
    </sheetView>
  </sheetViews>
  <sheetFormatPr defaultColWidth="11.421875" defaultRowHeight="15"/>
  <cols>
    <col min="1" max="1" width="9.28125" style="0" customWidth="1"/>
    <col min="2" max="2" width="7.00390625" style="0" customWidth="1"/>
    <col min="3" max="4" width="11.7109375" style="0" bestFit="1" customWidth="1"/>
    <col min="5" max="8" width="45.7109375" style="0" bestFit="1" customWidth="1"/>
    <col min="9" max="9" width="32.421875" style="0" bestFit="1" customWidth="1"/>
  </cols>
  <sheetData>
    <row r="1" spans="2:9" ht="24.75" customHeight="1">
      <c r="B1" s="13"/>
      <c r="C1" s="13"/>
      <c r="D1" s="13"/>
      <c r="E1" s="24" t="s">
        <v>0</v>
      </c>
      <c r="F1" s="24"/>
      <c r="G1" s="24"/>
      <c r="H1" s="24"/>
      <c r="I1" s="24"/>
    </row>
    <row r="2" spans="2:9" ht="12" customHeight="1">
      <c r="B2" s="13"/>
      <c r="C2" s="13"/>
      <c r="D2" s="13"/>
      <c r="E2" s="24" t="s">
        <v>1</v>
      </c>
      <c r="F2" s="24"/>
      <c r="G2" s="24"/>
      <c r="H2" s="24"/>
      <c r="I2" s="24"/>
    </row>
    <row r="3" spans="2:9" ht="21.75" customHeight="1">
      <c r="B3" s="13"/>
      <c r="C3" s="13"/>
      <c r="D3" s="13"/>
      <c r="E3" s="24" t="s">
        <v>2</v>
      </c>
      <c r="F3" s="24"/>
      <c r="G3" s="24"/>
      <c r="H3" s="24"/>
      <c r="I3" s="24"/>
    </row>
    <row r="4" spans="1:9" ht="15">
      <c r="A4" s="25"/>
      <c r="B4" s="25"/>
      <c r="C4" s="25"/>
      <c r="D4" s="25"/>
      <c r="E4" s="25"/>
      <c r="F4" s="25"/>
      <c r="G4" s="25"/>
      <c r="H4" s="25"/>
      <c r="I4" s="25"/>
    </row>
    <row r="5" spans="1:9" ht="24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</row>
    <row r="6" spans="1:9" ht="4.5" customHeight="1">
      <c r="A6" s="22">
        <v>42440</v>
      </c>
      <c r="B6" s="15">
        <v>5270</v>
      </c>
      <c r="C6" s="17">
        <v>23924.77</v>
      </c>
      <c r="D6" s="17">
        <v>0</v>
      </c>
      <c r="E6" s="2"/>
      <c r="F6" s="15" t="s">
        <v>12</v>
      </c>
      <c r="G6" s="15" t="s">
        <v>29</v>
      </c>
      <c r="H6" s="15" t="s">
        <v>30</v>
      </c>
      <c r="I6" s="15" t="s">
        <v>13</v>
      </c>
    </row>
    <row r="7" spans="1:9" ht="45.75" customHeight="1">
      <c r="A7" s="23"/>
      <c r="B7" s="16"/>
      <c r="C7" s="18"/>
      <c r="D7" s="18"/>
      <c r="E7" s="3" t="s">
        <v>26</v>
      </c>
      <c r="F7" s="16"/>
      <c r="G7" s="16"/>
      <c r="H7" s="16"/>
      <c r="I7" s="16"/>
    </row>
    <row r="8" spans="1:9" ht="68.25">
      <c r="A8" s="4">
        <v>42446</v>
      </c>
      <c r="B8" s="5">
        <v>5323</v>
      </c>
      <c r="C8" s="6">
        <v>12528</v>
      </c>
      <c r="D8" s="6">
        <v>0</v>
      </c>
      <c r="E8" s="9" t="s">
        <v>26</v>
      </c>
      <c r="F8" s="5" t="s">
        <v>12</v>
      </c>
      <c r="G8" s="5" t="s">
        <v>34</v>
      </c>
      <c r="H8" s="5" t="s">
        <v>35</v>
      </c>
      <c r="I8" s="5" t="s">
        <v>13</v>
      </c>
    </row>
    <row r="9" spans="1:9" ht="57">
      <c r="A9" s="4">
        <v>42446</v>
      </c>
      <c r="B9" s="5">
        <v>5323</v>
      </c>
      <c r="C9" s="6">
        <v>16682.42</v>
      </c>
      <c r="D9" s="6">
        <v>0</v>
      </c>
      <c r="E9" s="9" t="s">
        <v>26</v>
      </c>
      <c r="F9" s="5" t="s">
        <v>12</v>
      </c>
      <c r="G9" s="5" t="s">
        <v>36</v>
      </c>
      <c r="H9" s="5" t="s">
        <v>37</v>
      </c>
      <c r="I9" s="5" t="s">
        <v>13</v>
      </c>
    </row>
    <row r="10" spans="1:9" ht="57">
      <c r="A10" s="4">
        <v>42440</v>
      </c>
      <c r="B10" s="5">
        <v>5270</v>
      </c>
      <c r="C10" s="6">
        <v>6090</v>
      </c>
      <c r="D10" s="6">
        <v>0</v>
      </c>
      <c r="E10" s="9" t="s">
        <v>26</v>
      </c>
      <c r="F10" s="5" t="s">
        <v>12</v>
      </c>
      <c r="G10" s="5" t="s">
        <v>27</v>
      </c>
      <c r="H10" s="5" t="s">
        <v>28</v>
      </c>
      <c r="I10" s="5" t="s">
        <v>13</v>
      </c>
    </row>
    <row r="11" spans="1:9" ht="57">
      <c r="A11" s="4">
        <v>42445</v>
      </c>
      <c r="B11" s="5">
        <v>5295</v>
      </c>
      <c r="C11" s="6">
        <v>5555.6</v>
      </c>
      <c r="D11" s="6">
        <v>0</v>
      </c>
      <c r="E11" s="9" t="s">
        <v>26</v>
      </c>
      <c r="F11" s="5" t="s">
        <v>32</v>
      </c>
      <c r="G11" s="5" t="s">
        <v>31</v>
      </c>
      <c r="H11" s="5" t="s">
        <v>33</v>
      </c>
      <c r="I11" s="5" t="s">
        <v>13</v>
      </c>
    </row>
    <row r="12" spans="1:9" ht="7.5" customHeight="1">
      <c r="A12" s="22">
        <v>42458</v>
      </c>
      <c r="B12" s="15">
        <v>5356</v>
      </c>
      <c r="C12" s="17">
        <v>3468748</v>
      </c>
      <c r="D12" s="17">
        <v>0</v>
      </c>
      <c r="E12" s="8"/>
      <c r="F12" s="15" t="s">
        <v>14</v>
      </c>
      <c r="G12" s="15" t="s">
        <v>38</v>
      </c>
      <c r="H12" s="15" t="s">
        <v>15</v>
      </c>
      <c r="I12" s="15" t="s">
        <v>13</v>
      </c>
    </row>
    <row r="13" spans="1:9" ht="28.5" customHeight="1">
      <c r="A13" s="23"/>
      <c r="B13" s="16"/>
      <c r="C13" s="18"/>
      <c r="D13" s="18"/>
      <c r="E13" s="12" t="s">
        <v>23</v>
      </c>
      <c r="F13" s="16"/>
      <c r="G13" s="16"/>
      <c r="H13" s="16"/>
      <c r="I13" s="16"/>
    </row>
    <row r="14" spans="1:9" ht="34.5">
      <c r="A14" s="4">
        <v>42458</v>
      </c>
      <c r="B14" s="5">
        <v>5357</v>
      </c>
      <c r="C14" s="6">
        <v>1048060</v>
      </c>
      <c r="D14" s="6">
        <v>0</v>
      </c>
      <c r="E14" s="5" t="s">
        <v>23</v>
      </c>
      <c r="F14" s="5" t="s">
        <v>16</v>
      </c>
      <c r="G14" s="5" t="s">
        <v>39</v>
      </c>
      <c r="H14" s="5" t="s">
        <v>17</v>
      </c>
      <c r="I14" s="5" t="s">
        <v>13</v>
      </c>
    </row>
    <row r="15" spans="1:9" ht="34.5">
      <c r="A15" s="4">
        <v>42438</v>
      </c>
      <c r="B15" s="5">
        <v>5254</v>
      </c>
      <c r="C15" s="6">
        <v>6000000</v>
      </c>
      <c r="D15" s="6">
        <v>0</v>
      </c>
      <c r="E15" s="9" t="s">
        <v>23</v>
      </c>
      <c r="F15" s="5" t="s">
        <v>18</v>
      </c>
      <c r="G15" s="5" t="s">
        <v>25</v>
      </c>
      <c r="H15" s="5" t="s">
        <v>19</v>
      </c>
      <c r="I15" s="5" t="s">
        <v>13</v>
      </c>
    </row>
    <row r="16" spans="1:9" ht="34.5">
      <c r="A16" s="4">
        <v>42430</v>
      </c>
      <c r="B16" s="5">
        <v>5203</v>
      </c>
      <c r="C16" s="6">
        <v>16000000</v>
      </c>
      <c r="D16" s="6">
        <v>0</v>
      </c>
      <c r="E16" s="9" t="s">
        <v>23</v>
      </c>
      <c r="F16" s="5" t="s">
        <v>20</v>
      </c>
      <c r="G16" s="5" t="s">
        <v>24</v>
      </c>
      <c r="H16" s="5" t="s">
        <v>21</v>
      </c>
      <c r="I16" s="5" t="s">
        <v>13</v>
      </c>
    </row>
    <row r="17" spans="1:9" ht="15" customHeight="1">
      <c r="A17" s="10" t="s">
        <v>22</v>
      </c>
      <c r="B17" s="11"/>
      <c r="C17" s="7">
        <f>SUM(C6:C16)</f>
        <v>26581588.79</v>
      </c>
      <c r="D17" s="14">
        <f>SUM(D6:D16)</f>
        <v>0</v>
      </c>
      <c r="E17" s="7">
        <v>0</v>
      </c>
      <c r="F17" s="19"/>
      <c r="G17" s="20"/>
      <c r="H17" s="20"/>
      <c r="I17" s="21"/>
    </row>
  </sheetData>
  <sheetProtection/>
  <mergeCells count="21">
    <mergeCell ref="E1:I1"/>
    <mergeCell ref="E2:I2"/>
    <mergeCell ref="E3:I3"/>
    <mergeCell ref="H12:H13"/>
    <mergeCell ref="I12:I13"/>
    <mergeCell ref="A4:I4"/>
    <mergeCell ref="A6:A7"/>
    <mergeCell ref="B6:B7"/>
    <mergeCell ref="A12:A13"/>
    <mergeCell ref="B12:B13"/>
    <mergeCell ref="C12:C13"/>
    <mergeCell ref="D12:D13"/>
    <mergeCell ref="F12:F13"/>
    <mergeCell ref="F6:F7"/>
    <mergeCell ref="G12:G13"/>
    <mergeCell ref="C6:C7"/>
    <mergeCell ref="D6:D7"/>
    <mergeCell ref="F17:I17"/>
    <mergeCell ref="H6:H7"/>
    <mergeCell ref="I6:I7"/>
    <mergeCell ref="G6:G7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btorres</cp:lastModifiedBy>
  <dcterms:created xsi:type="dcterms:W3CDTF">2016-04-08T16:23:03Z</dcterms:created>
  <dcterms:modified xsi:type="dcterms:W3CDTF">2016-04-19T20:49:08Z</dcterms:modified>
  <cp:category/>
  <cp:version/>
  <cp:contentType/>
  <cp:contentStatus/>
</cp:coreProperties>
</file>